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4"/>
  </bookViews>
  <sheets>
    <sheet name="Hostka" sheetId="1" r:id="rId1"/>
    <sheet name="Cehnice" sheetId="2" r:id="rId2"/>
    <sheet name="Těšánky" sheetId="3" r:id="rId3"/>
    <sheet name="Ptice" sheetId="4" r:id="rId4"/>
    <sheet name="souhrn" sheetId="5" r:id="rId5"/>
  </sheets>
  <definedNames/>
  <calcPr fullCalcOnLoad="1"/>
</workbook>
</file>

<file path=xl/sharedStrings.xml><?xml version="1.0" encoding="utf-8"?>
<sst xmlns="http://schemas.openxmlformats.org/spreadsheetml/2006/main" count="178" uniqueCount="81">
  <si>
    <t xml:space="preserve">Dudková Petra, E1752 </t>
  </si>
  <si>
    <t xml:space="preserve">Bagír, KE1864 </t>
  </si>
  <si>
    <t xml:space="preserve">Endurance Lifestyle, MF0344 </t>
  </si>
  <si>
    <t xml:space="preserve">Horáková Jana, E1854 </t>
  </si>
  <si>
    <t xml:space="preserve">Dancerner, KE2112 </t>
  </si>
  <si>
    <t xml:space="preserve">Stáj Loučky u Bobřího potoka, ME0223 </t>
  </si>
  <si>
    <t xml:space="preserve">Molcarová Vendula, G0126 </t>
  </si>
  <si>
    <t xml:space="preserve">Dakota 10, KK0245 </t>
  </si>
  <si>
    <t xml:space="preserve">Jezdecký klub Salome Kaceřov, MK0067 </t>
  </si>
  <si>
    <t xml:space="preserve">Bumbová Alena, A1749 </t>
  </si>
  <si>
    <t xml:space="preserve">Tereza 10, KK0506 </t>
  </si>
  <si>
    <t xml:space="preserve">Lorenzová Silvie, G2307 </t>
  </si>
  <si>
    <t xml:space="preserve">Diplayna,  </t>
  </si>
  <si>
    <t xml:space="preserve">JK Habrovany, MG0151 </t>
  </si>
  <si>
    <t xml:space="preserve">Suchá Miroslava, G3660 </t>
  </si>
  <si>
    <t xml:space="preserve">Naomi 8, KG3837 </t>
  </si>
  <si>
    <t xml:space="preserve">Eques, o.s., MG0132 </t>
  </si>
  <si>
    <t xml:space="preserve">Beranová Zuzana, C1324 </t>
  </si>
  <si>
    <t xml:space="preserve">Princezna ze mlejna,  </t>
  </si>
  <si>
    <t xml:space="preserve">JK Equis, MC0270 </t>
  </si>
  <si>
    <t xml:space="preserve">Fenclová Denisa, E1732 </t>
  </si>
  <si>
    <t xml:space="preserve">Cony 4, KE1960 </t>
  </si>
  <si>
    <t xml:space="preserve">Stáj KasBej, ME0227 </t>
  </si>
  <si>
    <t xml:space="preserve">Tydrychová Lada, E0865 </t>
  </si>
  <si>
    <t xml:space="preserve">Kraken 2, KE2101 </t>
  </si>
  <si>
    <t xml:space="preserve">Ratajová Pavla, C1459 </t>
  </si>
  <si>
    <t xml:space="preserve">Láska 4, KC2443 </t>
  </si>
  <si>
    <t xml:space="preserve">Jezdecký klub Gazalka, o.s., MC0228 </t>
  </si>
  <si>
    <t>L 60 km</t>
  </si>
  <si>
    <t>S 80 km</t>
  </si>
  <si>
    <t xml:space="preserve">Zapletalová Michaela, G3242 </t>
  </si>
  <si>
    <t xml:space="preserve">Eksol, KG3709 </t>
  </si>
  <si>
    <t xml:space="preserve">Hradecká Zdeňka, E1492 </t>
  </si>
  <si>
    <t xml:space="preserve">Nazir el Achat,  </t>
  </si>
  <si>
    <t xml:space="preserve">JS Likoli, ME0101 </t>
  </si>
  <si>
    <t xml:space="preserve">Karlíková Simona, E1739 </t>
  </si>
  <si>
    <t xml:space="preserve">Kar Zaphira, KG2951 </t>
  </si>
  <si>
    <t>S sen 80 km</t>
  </si>
  <si>
    <t xml:space="preserve">Kopecká Tereza, G2732 </t>
  </si>
  <si>
    <t xml:space="preserve">Armanda S,  </t>
  </si>
  <si>
    <t>koeficient</t>
  </si>
  <si>
    <t>násobek km</t>
  </si>
  <si>
    <t>1.kolo</t>
  </si>
  <si>
    <t>3.kolo</t>
  </si>
  <si>
    <t xml:space="preserve"> S - 80km </t>
  </si>
  <si>
    <t>1. kolo</t>
  </si>
  <si>
    <t>3. kolo</t>
  </si>
  <si>
    <t xml:space="preserve"> ST - 100km </t>
  </si>
  <si>
    <t>Stáj Kyselý, MG0264</t>
  </si>
  <si>
    <t>minimální rychlost kola 14,000</t>
  </si>
  <si>
    <t>minimální rychlost kola 13,000</t>
  </si>
  <si>
    <t>? Minimální rychlost kola (Praha má 13,000)</t>
  </si>
  <si>
    <t xml:space="preserve"> L - 60km </t>
  </si>
  <si>
    <t xml:space="preserve">Smetanová Jana, C1383 </t>
  </si>
  <si>
    <t xml:space="preserve">Deris, KA1781 </t>
  </si>
  <si>
    <t xml:space="preserve">JS Hrdina - Borotín, MC0275 </t>
  </si>
  <si>
    <t xml:space="preserve">Žahourková Petra, E1585 </t>
  </si>
  <si>
    <t xml:space="preserve">Sinaed Sweet Little Girl, KA2085 </t>
  </si>
  <si>
    <t xml:space="preserve">Pink Team, MA0088 </t>
  </si>
  <si>
    <t xml:space="preserve">Kosíková Kristýna, C1165 </t>
  </si>
  <si>
    <t xml:space="preserve">El Dorado 1, KC2660 </t>
  </si>
  <si>
    <t xml:space="preserve">Kubíčková Eliška, E1724 </t>
  </si>
  <si>
    <t xml:space="preserve">Mauricius, KB4445 </t>
  </si>
  <si>
    <t xml:space="preserve">Kamenná stáj Čeřeniště, ME0171 </t>
  </si>
  <si>
    <t>JEZDEC</t>
  </si>
  <si>
    <t>KŮŇ</t>
  </si>
  <si>
    <t>STÁJ</t>
  </si>
  <si>
    <t>BODY</t>
  </si>
  <si>
    <t>LA SARD FINISH 2013</t>
  </si>
  <si>
    <t>SAMÍR 9 KG3836</t>
  </si>
  <si>
    <t>JK Dálkoplaz</t>
  </si>
  <si>
    <t>Wimmerová Markéta</t>
  </si>
  <si>
    <t>GAZAL KB4485</t>
  </si>
  <si>
    <t>Ratajová Pavlína</t>
  </si>
  <si>
    <t>LÁSKA 4 KC2443</t>
  </si>
  <si>
    <t>JK Gazalka, o.s.</t>
  </si>
  <si>
    <t>Piksová Kateřina</t>
  </si>
  <si>
    <t>HOŠTKA</t>
  </si>
  <si>
    <t>CEHNICE</t>
  </si>
  <si>
    <t>TĚŠÁNKY</t>
  </si>
  <si>
    <t>PTICE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</si>
</sst>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00390625" style="0" customWidth="1"/>
    <col min="2" max="2" width="5.421875" style="0" customWidth="1"/>
    <col min="3" max="3" width="19.7109375" style="0" customWidth="1"/>
    <col min="4" max="4" width="4.28125" style="0" customWidth="1"/>
    <col min="5" max="5" width="16.57421875" style="0" customWidth="1"/>
    <col min="6" max="6" width="33.7109375" style="0" customWidth="1"/>
    <col min="7" max="8" width="9.140625" style="3" customWidth="1"/>
    <col min="9" max="9" width="10.57421875" style="1" customWidth="1"/>
    <col min="10" max="10" width="12.8515625" style="1" customWidth="1"/>
  </cols>
  <sheetData>
    <row r="1" ht="23.25" customHeight="1">
      <c r="A1" t="s">
        <v>77</v>
      </c>
    </row>
    <row r="2" spans="7:10" ht="15">
      <c r="G2" s="4" t="s">
        <v>42</v>
      </c>
      <c r="H2" s="4" t="s">
        <v>43</v>
      </c>
      <c r="I2" s="2" t="s">
        <v>40</v>
      </c>
      <c r="J2" s="2" t="s">
        <v>41</v>
      </c>
    </row>
    <row r="3" spans="1:10" ht="15">
      <c r="A3" t="s">
        <v>28</v>
      </c>
      <c r="B3">
        <v>60</v>
      </c>
      <c r="C3" t="s">
        <v>11</v>
      </c>
      <c r="E3" t="s">
        <v>12</v>
      </c>
      <c r="F3" t="s">
        <v>13</v>
      </c>
      <c r="G3" s="3">
        <v>13.841</v>
      </c>
      <c r="H3" s="3">
        <v>20.117</v>
      </c>
      <c r="I3" s="1">
        <f aca="true" t="shared" si="0" ref="I3:I14">H3/G3</f>
        <v>1.4534354454157938</v>
      </c>
      <c r="J3" s="1">
        <f>B3*I3</f>
        <v>87.20612672494764</v>
      </c>
    </row>
    <row r="4" spans="1:10" ht="15">
      <c r="A4" t="s">
        <v>28</v>
      </c>
      <c r="B4">
        <v>60</v>
      </c>
      <c r="C4" t="s">
        <v>3</v>
      </c>
      <c r="E4" t="s">
        <v>4</v>
      </c>
      <c r="F4" t="s">
        <v>5</v>
      </c>
      <c r="G4" s="3">
        <v>17.106</v>
      </c>
      <c r="H4" s="3">
        <v>23.984</v>
      </c>
      <c r="I4" s="1">
        <f t="shared" si="0"/>
        <v>1.4020811411200749</v>
      </c>
      <c r="J4" s="1">
        <f aca="true" t="shared" si="1" ref="J4:J14">B4*I4</f>
        <v>84.1248684672045</v>
      </c>
    </row>
    <row r="5" spans="1:10" ht="15">
      <c r="A5" t="s">
        <v>28</v>
      </c>
      <c r="B5">
        <v>60</v>
      </c>
      <c r="C5" t="s">
        <v>0</v>
      </c>
      <c r="E5" t="s">
        <v>1</v>
      </c>
      <c r="F5" t="s">
        <v>2</v>
      </c>
      <c r="G5" s="3">
        <v>17.32</v>
      </c>
      <c r="H5" s="3">
        <v>22.908</v>
      </c>
      <c r="I5" s="1">
        <f t="shared" si="0"/>
        <v>1.3226327944572749</v>
      </c>
      <c r="J5" s="1">
        <f t="shared" si="1"/>
        <v>79.3579676674365</v>
      </c>
    </row>
    <row r="6" spans="1:10" ht="15">
      <c r="A6" t="s">
        <v>28</v>
      </c>
      <c r="B6">
        <v>60</v>
      </c>
      <c r="C6" t="s">
        <v>9</v>
      </c>
      <c r="E6" t="s">
        <v>10</v>
      </c>
      <c r="F6" t="s">
        <v>8</v>
      </c>
      <c r="G6" s="3">
        <v>15.898</v>
      </c>
      <c r="H6" s="3">
        <v>18.833</v>
      </c>
      <c r="I6" s="1">
        <f t="shared" si="0"/>
        <v>1.184614416907787</v>
      </c>
      <c r="J6" s="1">
        <f t="shared" si="1"/>
        <v>71.07686501446722</v>
      </c>
    </row>
    <row r="7" spans="1:10" ht="15">
      <c r="A7" t="s">
        <v>28</v>
      </c>
      <c r="B7">
        <v>60</v>
      </c>
      <c r="C7" t="s">
        <v>25</v>
      </c>
      <c r="E7" t="s">
        <v>26</v>
      </c>
      <c r="F7" t="s">
        <v>27</v>
      </c>
      <c r="G7" s="3">
        <v>13.767</v>
      </c>
      <c r="H7" s="3">
        <v>16.242</v>
      </c>
      <c r="I7" s="1">
        <f t="shared" si="0"/>
        <v>1.1797777293528002</v>
      </c>
      <c r="J7" s="1">
        <f t="shared" si="1"/>
        <v>70.78666376116801</v>
      </c>
    </row>
    <row r="8" spans="1:10" ht="15">
      <c r="A8" t="s">
        <v>28</v>
      </c>
      <c r="B8">
        <v>60</v>
      </c>
      <c r="C8" t="s">
        <v>6</v>
      </c>
      <c r="E8" t="s">
        <v>7</v>
      </c>
      <c r="F8" t="s">
        <v>8</v>
      </c>
      <c r="G8" s="3">
        <v>16.079</v>
      </c>
      <c r="H8" s="3">
        <v>18.809</v>
      </c>
      <c r="I8" s="1">
        <f t="shared" si="0"/>
        <v>1.1697866782760122</v>
      </c>
      <c r="J8" s="1">
        <f t="shared" si="1"/>
        <v>70.18720069656074</v>
      </c>
    </row>
    <row r="9" spans="1:10" ht="15">
      <c r="A9" t="s">
        <v>28</v>
      </c>
      <c r="B9">
        <v>60</v>
      </c>
      <c r="C9" t="s">
        <v>14</v>
      </c>
      <c r="E9" t="s">
        <v>15</v>
      </c>
      <c r="F9" t="s">
        <v>16</v>
      </c>
      <c r="G9" s="3">
        <v>16.705</v>
      </c>
      <c r="H9" s="3">
        <v>18.381</v>
      </c>
      <c r="I9" s="1">
        <f t="shared" si="0"/>
        <v>1.1003292427416942</v>
      </c>
      <c r="J9" s="1">
        <f t="shared" si="1"/>
        <v>66.01975456450165</v>
      </c>
    </row>
    <row r="10" spans="1:10" ht="15">
      <c r="A10" t="s">
        <v>37</v>
      </c>
      <c r="B10">
        <v>80</v>
      </c>
      <c r="C10" t="s">
        <v>38</v>
      </c>
      <c r="E10" t="s">
        <v>39</v>
      </c>
      <c r="F10" t="s">
        <v>13</v>
      </c>
      <c r="G10" s="3">
        <v>17.926</v>
      </c>
      <c r="H10" s="3">
        <v>19.481</v>
      </c>
      <c r="I10" s="1">
        <f t="shared" si="0"/>
        <v>1.0867455093160774</v>
      </c>
      <c r="J10" s="1">
        <f t="shared" si="1"/>
        <v>86.9396407452862</v>
      </c>
    </row>
    <row r="11" spans="1:10" ht="15">
      <c r="A11" t="s">
        <v>28</v>
      </c>
      <c r="B11">
        <v>60</v>
      </c>
      <c r="C11" t="s">
        <v>20</v>
      </c>
      <c r="E11" t="s">
        <v>21</v>
      </c>
      <c r="F11" t="s">
        <v>22</v>
      </c>
      <c r="G11" s="3">
        <v>14.721</v>
      </c>
      <c r="H11" s="3">
        <v>15.821</v>
      </c>
      <c r="I11" s="1">
        <f t="shared" si="0"/>
        <v>1.074723184566266</v>
      </c>
      <c r="J11" s="1">
        <f t="shared" si="1"/>
        <v>64.48339107397595</v>
      </c>
    </row>
    <row r="12" spans="1:10" ht="15">
      <c r="A12" t="s">
        <v>28</v>
      </c>
      <c r="B12">
        <v>60</v>
      </c>
      <c r="C12" t="s">
        <v>23</v>
      </c>
      <c r="E12" t="s">
        <v>24</v>
      </c>
      <c r="F12" t="s">
        <v>22</v>
      </c>
      <c r="G12" s="3">
        <v>14.724</v>
      </c>
      <c r="H12" s="3">
        <v>15.8</v>
      </c>
      <c r="I12" s="1">
        <f t="shared" si="0"/>
        <v>1.0730779679434936</v>
      </c>
      <c r="J12" s="1">
        <f t="shared" si="1"/>
        <v>64.38467807660962</v>
      </c>
    </row>
    <row r="13" spans="1:10" ht="15">
      <c r="A13" t="s">
        <v>29</v>
      </c>
      <c r="B13">
        <v>80</v>
      </c>
      <c r="C13" t="s">
        <v>32</v>
      </c>
      <c r="E13" t="s">
        <v>33</v>
      </c>
      <c r="F13" t="s">
        <v>34</v>
      </c>
      <c r="G13" s="3">
        <v>14.28</v>
      </c>
      <c r="H13" s="3">
        <v>14.781</v>
      </c>
      <c r="I13" s="1">
        <f t="shared" si="0"/>
        <v>1.0350840336134455</v>
      </c>
      <c r="J13" s="1">
        <f t="shared" si="1"/>
        <v>82.80672268907564</v>
      </c>
    </row>
    <row r="14" spans="1:10" ht="15">
      <c r="A14" t="s">
        <v>29</v>
      </c>
      <c r="B14">
        <v>80</v>
      </c>
      <c r="C14" t="s">
        <v>35</v>
      </c>
      <c r="E14" t="s">
        <v>36</v>
      </c>
      <c r="F14" t="s">
        <v>34</v>
      </c>
      <c r="G14" s="3">
        <v>14.294</v>
      </c>
      <c r="H14" s="3">
        <v>14.787</v>
      </c>
      <c r="I14" s="1">
        <f t="shared" si="0"/>
        <v>1.0344899958024345</v>
      </c>
      <c r="J14" s="1">
        <f t="shared" si="1"/>
        <v>82.75919966419477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5.57421875" style="0" customWidth="1"/>
    <col min="3" max="3" width="26.57421875" style="0" customWidth="1"/>
    <col min="4" max="4" width="15.421875" style="0" customWidth="1"/>
    <col min="5" max="5" width="14.57421875" style="0" customWidth="1"/>
  </cols>
  <sheetData>
    <row r="1" ht="15">
      <c r="A1" t="s">
        <v>78</v>
      </c>
    </row>
    <row r="2" spans="1:9" ht="15">
      <c r="A2" t="s">
        <v>50</v>
      </c>
      <c r="F2" s="5" t="s">
        <v>45</v>
      </c>
      <c r="G2" s="5" t="s">
        <v>46</v>
      </c>
      <c r="H2" s="5" t="s">
        <v>40</v>
      </c>
      <c r="I2" s="5" t="s">
        <v>41</v>
      </c>
    </row>
    <row r="3" spans="1:9" ht="15">
      <c r="A3" t="s">
        <v>44</v>
      </c>
      <c r="B3">
        <v>80</v>
      </c>
      <c r="C3" t="s">
        <v>76</v>
      </c>
      <c r="D3" t="s">
        <v>69</v>
      </c>
      <c r="E3" t="s">
        <v>70</v>
      </c>
      <c r="F3">
        <v>15.213</v>
      </c>
      <c r="G3">
        <v>16.617</v>
      </c>
      <c r="H3" s="1">
        <f>G3/F3</f>
        <v>1.092289489252613</v>
      </c>
      <c r="I3" s="1">
        <f>B3*H3</f>
        <v>87.38315914020903</v>
      </c>
    </row>
    <row r="4" spans="2:9" ht="15">
      <c r="B4">
        <v>80</v>
      </c>
      <c r="C4" t="s">
        <v>71</v>
      </c>
      <c r="D4" t="s">
        <v>72</v>
      </c>
      <c r="E4" t="s">
        <v>70</v>
      </c>
      <c r="F4">
        <v>15.271</v>
      </c>
      <c r="G4">
        <v>16.514</v>
      </c>
      <c r="H4" s="1">
        <f>G4/F4</f>
        <v>1.081396110274376</v>
      </c>
      <c r="I4" s="1">
        <f>B4*H4</f>
        <v>86.51168882195009</v>
      </c>
    </row>
    <row r="5" spans="2:9" ht="15">
      <c r="B5">
        <v>80</v>
      </c>
      <c r="C5" t="s">
        <v>73</v>
      </c>
      <c r="D5" t="s">
        <v>74</v>
      </c>
      <c r="E5" t="s">
        <v>75</v>
      </c>
      <c r="F5">
        <v>13.898</v>
      </c>
      <c r="G5">
        <v>13.983</v>
      </c>
      <c r="H5" s="1">
        <f>G5/F5</f>
        <v>1.00611598791193</v>
      </c>
      <c r="I5" s="1">
        <f>B5*H5</f>
        <v>80.48927903295439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.00390625" style="0" customWidth="1"/>
    <col min="3" max="3" width="27.28125" style="0" customWidth="1"/>
    <col min="4" max="4" width="15.28125" style="0" customWidth="1"/>
    <col min="5" max="5" width="28.28125" style="0" customWidth="1"/>
    <col min="8" max="8" width="10.140625" style="0" customWidth="1"/>
    <col min="9" max="9" width="12.57421875" style="0" customWidth="1"/>
  </cols>
  <sheetData>
    <row r="1" ht="15">
      <c r="A1" t="s">
        <v>79</v>
      </c>
    </row>
    <row r="2" ht="15">
      <c r="A2" t="s">
        <v>49</v>
      </c>
    </row>
    <row r="3" spans="6:9" ht="15">
      <c r="F3" s="5" t="s">
        <v>45</v>
      </c>
      <c r="G3" s="5" t="s">
        <v>46</v>
      </c>
      <c r="H3" s="5" t="s">
        <v>40</v>
      </c>
      <c r="I3" s="5" t="s">
        <v>41</v>
      </c>
    </row>
    <row r="4" spans="1:9" ht="15">
      <c r="A4" t="s">
        <v>47</v>
      </c>
      <c r="B4">
        <v>100</v>
      </c>
      <c r="C4" t="s">
        <v>30</v>
      </c>
      <c r="D4" t="s">
        <v>31</v>
      </c>
      <c r="E4" t="s">
        <v>48</v>
      </c>
      <c r="F4">
        <v>16.041</v>
      </c>
      <c r="G4">
        <v>17.408</v>
      </c>
      <c r="H4" s="1">
        <f>G4/F4</f>
        <v>1.0852191259896515</v>
      </c>
      <c r="I4" s="1">
        <f>B4*H4</f>
        <v>108.52191259896516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.7109375" style="0" customWidth="1"/>
    <col min="3" max="3" width="23.140625" style="0" customWidth="1"/>
    <col min="4" max="4" width="29.8515625" style="0" customWidth="1"/>
    <col min="5" max="5" width="36.00390625" style="0" customWidth="1"/>
  </cols>
  <sheetData>
    <row r="1" ht="15">
      <c r="A1" t="s">
        <v>80</v>
      </c>
    </row>
    <row r="2" spans="1:9" ht="15">
      <c r="A2" t="s">
        <v>51</v>
      </c>
      <c r="F2" s="5" t="s">
        <v>45</v>
      </c>
      <c r="G2" s="5" t="s">
        <v>46</v>
      </c>
      <c r="H2" s="5" t="s">
        <v>40</v>
      </c>
      <c r="I2" s="5" t="s">
        <v>41</v>
      </c>
    </row>
    <row r="3" spans="1:9" ht="15">
      <c r="A3" t="s">
        <v>52</v>
      </c>
      <c r="B3">
        <v>60</v>
      </c>
      <c r="C3" t="s">
        <v>9</v>
      </c>
      <c r="D3" t="s">
        <v>10</v>
      </c>
      <c r="E3" t="s">
        <v>8</v>
      </c>
      <c r="F3">
        <v>15.996</v>
      </c>
      <c r="G3">
        <v>20.93</v>
      </c>
      <c r="H3" s="1">
        <f>G3/F3</f>
        <v>1.308452113028257</v>
      </c>
      <c r="I3" s="1">
        <f>H3*B3</f>
        <v>78.50712678169542</v>
      </c>
    </row>
    <row r="4" spans="1:9" ht="15">
      <c r="A4" t="s">
        <v>52</v>
      </c>
      <c r="B4">
        <v>60</v>
      </c>
      <c r="C4" t="s">
        <v>17</v>
      </c>
      <c r="D4" t="s">
        <v>18</v>
      </c>
      <c r="E4" t="s">
        <v>19</v>
      </c>
      <c r="F4">
        <v>16.491</v>
      </c>
      <c r="G4">
        <v>20.225</v>
      </c>
      <c r="H4" s="1">
        <f>G4/F4</f>
        <v>1.226426535686132</v>
      </c>
      <c r="I4" s="1">
        <f>H4*B4</f>
        <v>73.58559214116792</v>
      </c>
    </row>
    <row r="5" spans="1:9" ht="15">
      <c r="A5" t="s">
        <v>52</v>
      </c>
      <c r="B5">
        <v>60</v>
      </c>
      <c r="C5" t="s">
        <v>53</v>
      </c>
      <c r="D5" t="s">
        <v>54</v>
      </c>
      <c r="E5" t="s">
        <v>55</v>
      </c>
      <c r="F5">
        <v>15.595</v>
      </c>
      <c r="G5">
        <v>17.638</v>
      </c>
      <c r="H5" s="1">
        <f>G5/F5</f>
        <v>1.1310035267714011</v>
      </c>
      <c r="I5" s="1">
        <f>H5*B5</f>
        <v>67.86021160628407</v>
      </c>
    </row>
    <row r="6" spans="1:9" ht="15">
      <c r="A6" t="s">
        <v>52</v>
      </c>
      <c r="B6">
        <v>60</v>
      </c>
      <c r="C6" t="s">
        <v>56</v>
      </c>
      <c r="D6" t="s">
        <v>57</v>
      </c>
      <c r="E6" t="s">
        <v>58</v>
      </c>
      <c r="F6">
        <v>16.093</v>
      </c>
      <c r="G6">
        <v>17.001</v>
      </c>
      <c r="H6" s="1">
        <f>G6/F6</f>
        <v>1.056422046852669</v>
      </c>
      <c r="I6" s="1">
        <f>H6*B6</f>
        <v>63.385322811160144</v>
      </c>
    </row>
    <row r="7" spans="1:9" ht="15">
      <c r="A7" t="s">
        <v>52</v>
      </c>
      <c r="B7">
        <v>60</v>
      </c>
      <c r="C7" t="s">
        <v>59</v>
      </c>
      <c r="D7" t="s">
        <v>60</v>
      </c>
      <c r="E7" t="s">
        <v>27</v>
      </c>
      <c r="F7">
        <v>14.557</v>
      </c>
      <c r="G7">
        <v>15.177</v>
      </c>
      <c r="H7" s="1">
        <f>G7/F7</f>
        <v>1.0425911932403653</v>
      </c>
      <c r="I7" s="1">
        <f>H7*B7</f>
        <v>62.55547159442192</v>
      </c>
    </row>
    <row r="8" spans="1:9" ht="15">
      <c r="A8" t="s">
        <v>52</v>
      </c>
      <c r="B8">
        <v>60</v>
      </c>
      <c r="C8" t="s">
        <v>61</v>
      </c>
      <c r="D8" t="s">
        <v>62</v>
      </c>
      <c r="E8" t="s">
        <v>63</v>
      </c>
      <c r="F8">
        <v>15.082</v>
      </c>
      <c r="G8">
        <v>15.132</v>
      </c>
      <c r="H8" s="1">
        <f>G8/F8</f>
        <v>1.0033152101843257</v>
      </c>
      <c r="I8" s="1">
        <f>H8*B8</f>
        <v>60.19891261105954</v>
      </c>
    </row>
    <row r="9" spans="1:9" ht="15">
      <c r="A9" t="s">
        <v>52</v>
      </c>
      <c r="B9">
        <v>60</v>
      </c>
      <c r="C9" t="s">
        <v>20</v>
      </c>
      <c r="D9" t="s">
        <v>21</v>
      </c>
      <c r="E9" t="s">
        <v>22</v>
      </c>
      <c r="F9">
        <v>15.085</v>
      </c>
      <c r="G9">
        <v>15.101</v>
      </c>
      <c r="H9" s="1">
        <f>G9/F9</f>
        <v>1.001060656281074</v>
      </c>
      <c r="I9" s="1">
        <f>H9*B9</f>
        <v>60.06363937686444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5.00390625" style="0" customWidth="1"/>
    <col min="2" max="2" width="29.8515625" style="0" customWidth="1"/>
    <col min="3" max="3" width="38.140625" style="0" customWidth="1"/>
    <col min="4" max="4" width="13.00390625" style="0" customWidth="1"/>
  </cols>
  <sheetData>
    <row r="1" spans="1:4" ht="22.5" customHeight="1">
      <c r="A1" s="7" t="s">
        <v>68</v>
      </c>
      <c r="B1" s="7"/>
      <c r="C1" s="7"/>
      <c r="D1" s="7"/>
    </row>
    <row r="2" spans="1:4" ht="15">
      <c r="A2" s="6" t="s">
        <v>64</v>
      </c>
      <c r="B2" s="6" t="s">
        <v>65</v>
      </c>
      <c r="C2" s="6" t="s">
        <v>66</v>
      </c>
      <c r="D2" s="6" t="s">
        <v>67</v>
      </c>
    </row>
    <row r="3" spans="1:4" ht="15">
      <c r="A3" t="s">
        <v>25</v>
      </c>
      <c r="B3" t="s">
        <v>26</v>
      </c>
      <c r="C3" t="s">
        <v>27</v>
      </c>
      <c r="D3" s="1">
        <v>151.2759427941224</v>
      </c>
    </row>
    <row r="4" spans="1:6" ht="15">
      <c r="A4" t="s">
        <v>9</v>
      </c>
      <c r="B4" t="s">
        <v>10</v>
      </c>
      <c r="C4" t="s">
        <v>8</v>
      </c>
      <c r="D4" s="1">
        <v>149.58399179616265</v>
      </c>
      <c r="F4" s="1"/>
    </row>
    <row r="5" spans="1:6" ht="15">
      <c r="A5" t="s">
        <v>20</v>
      </c>
      <c r="B5" t="s">
        <v>21</v>
      </c>
      <c r="C5" t="s">
        <v>22</v>
      </c>
      <c r="D5" s="1">
        <v>124.5470304508404</v>
      </c>
      <c r="F5" s="1"/>
    </row>
    <row r="6" spans="1:6" ht="15">
      <c r="A6" t="s">
        <v>30</v>
      </c>
      <c r="B6" t="s">
        <v>31</v>
      </c>
      <c r="C6" t="s">
        <v>48</v>
      </c>
      <c r="D6" s="1">
        <v>108.52191259896516</v>
      </c>
      <c r="F6" s="1"/>
    </row>
    <row r="7" spans="1:6" ht="15">
      <c r="A7" t="s">
        <v>76</v>
      </c>
      <c r="B7" t="s">
        <v>69</v>
      </c>
      <c r="C7" t="s">
        <v>70</v>
      </c>
      <c r="D7" s="1">
        <v>87.38315914020903</v>
      </c>
      <c r="F7" s="1"/>
    </row>
    <row r="8" spans="1:4" ht="15">
      <c r="A8" t="s">
        <v>11</v>
      </c>
      <c r="B8" t="s">
        <v>12</v>
      </c>
      <c r="C8" t="s">
        <v>13</v>
      </c>
      <c r="D8" s="1">
        <v>87.20612672494764</v>
      </c>
    </row>
    <row r="9" spans="1:4" ht="15">
      <c r="A9" t="s">
        <v>38</v>
      </c>
      <c r="B9" t="s">
        <v>39</v>
      </c>
      <c r="C9" t="s">
        <v>13</v>
      </c>
      <c r="D9" s="1">
        <v>86.9396407452862</v>
      </c>
    </row>
    <row r="10" spans="1:4" ht="15">
      <c r="A10" t="s">
        <v>71</v>
      </c>
      <c r="B10" t="s">
        <v>72</v>
      </c>
      <c r="C10" t="s">
        <v>70</v>
      </c>
      <c r="D10" s="1">
        <v>86.51168882195009</v>
      </c>
    </row>
    <row r="11" spans="1:4" ht="15">
      <c r="A11" t="s">
        <v>3</v>
      </c>
      <c r="B11" t="s">
        <v>4</v>
      </c>
      <c r="C11" t="s">
        <v>5</v>
      </c>
      <c r="D11" s="1">
        <v>84.1248684672045</v>
      </c>
    </row>
    <row r="12" spans="1:4" ht="15">
      <c r="A12" t="s">
        <v>32</v>
      </c>
      <c r="B12" t="s">
        <v>33</v>
      </c>
      <c r="C12" t="s">
        <v>34</v>
      </c>
      <c r="D12" s="1">
        <v>82.80672268907564</v>
      </c>
    </row>
    <row r="13" spans="1:4" ht="15">
      <c r="A13" t="s">
        <v>35</v>
      </c>
      <c r="B13" t="s">
        <v>36</v>
      </c>
      <c r="C13" t="s">
        <v>34</v>
      </c>
      <c r="D13" s="1">
        <v>82.75919966419477</v>
      </c>
    </row>
    <row r="14" spans="1:4" ht="15">
      <c r="A14" t="s">
        <v>0</v>
      </c>
      <c r="B14" t="s">
        <v>1</v>
      </c>
      <c r="C14" t="s">
        <v>2</v>
      </c>
      <c r="D14" s="1">
        <v>79.3579676674365</v>
      </c>
    </row>
    <row r="15" spans="1:4" ht="15">
      <c r="A15" t="s">
        <v>17</v>
      </c>
      <c r="B15" t="s">
        <v>18</v>
      </c>
      <c r="C15" t="s">
        <v>19</v>
      </c>
      <c r="D15" s="1">
        <v>73.58559214116792</v>
      </c>
    </row>
    <row r="16" spans="1:6" ht="15">
      <c r="A16" t="s">
        <v>6</v>
      </c>
      <c r="B16" t="s">
        <v>7</v>
      </c>
      <c r="C16" t="s">
        <v>8</v>
      </c>
      <c r="D16" s="1">
        <v>70.18720069656074</v>
      </c>
      <c r="F16" s="1"/>
    </row>
    <row r="17" spans="1:6" ht="15">
      <c r="A17" t="s">
        <v>53</v>
      </c>
      <c r="B17" t="s">
        <v>54</v>
      </c>
      <c r="C17" t="s">
        <v>55</v>
      </c>
      <c r="D17" s="1">
        <v>67.86021160628407</v>
      </c>
      <c r="F17" s="1"/>
    </row>
    <row r="18" spans="1:4" ht="15">
      <c r="A18" t="s">
        <v>14</v>
      </c>
      <c r="B18" t="s">
        <v>15</v>
      </c>
      <c r="C18" t="s">
        <v>16</v>
      </c>
      <c r="D18" s="1">
        <v>66.01975456450165</v>
      </c>
    </row>
    <row r="19" spans="1:4" ht="15">
      <c r="A19" t="s">
        <v>23</v>
      </c>
      <c r="B19" t="s">
        <v>24</v>
      </c>
      <c r="C19" t="s">
        <v>22</v>
      </c>
      <c r="D19" s="1">
        <v>64.38467807660962</v>
      </c>
    </row>
    <row r="20" spans="1:4" ht="15">
      <c r="A20" t="s">
        <v>56</v>
      </c>
      <c r="B20" t="s">
        <v>57</v>
      </c>
      <c r="C20" t="s">
        <v>58</v>
      </c>
      <c r="D20" s="1">
        <v>63.385322811160144</v>
      </c>
    </row>
    <row r="21" spans="1:4" ht="15">
      <c r="A21" t="s">
        <v>59</v>
      </c>
      <c r="B21" t="s">
        <v>60</v>
      </c>
      <c r="C21" t="s">
        <v>27</v>
      </c>
      <c r="D21" s="1">
        <v>62.55547159442192</v>
      </c>
    </row>
    <row r="22" spans="1:4" ht="15">
      <c r="A22" t="s">
        <v>61</v>
      </c>
      <c r="B22" t="s">
        <v>62</v>
      </c>
      <c r="C22" t="s">
        <v>63</v>
      </c>
      <c r="D22" s="1">
        <v>60.19891261105954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Míša</dc:creator>
  <cp:keywords/>
  <dc:description/>
  <cp:lastModifiedBy>Míša</cp:lastModifiedBy>
  <dcterms:created xsi:type="dcterms:W3CDTF">2013-04-05T12:25:34Z</dcterms:created>
  <dcterms:modified xsi:type="dcterms:W3CDTF">2013-05-24T08:56:21Z</dcterms:modified>
  <cp:category/>
  <cp:version/>
  <cp:contentType/>
  <cp:contentStatus/>
</cp:coreProperties>
</file>